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gix Web\imprimes\"/>
    </mc:Choice>
  </mc:AlternateContent>
  <bookViews>
    <workbookView xWindow="600" yWindow="108" windowWidth="18912" windowHeight="12336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C37" i="1" l="1"/>
  <c r="C38" i="1"/>
  <c r="C36" i="1"/>
  <c r="C35" i="1"/>
  <c r="C39" i="1" s="1"/>
  <c r="F29" i="1"/>
  <c r="F21" i="1"/>
  <c r="F30" i="1" s="1"/>
</calcChain>
</file>

<file path=xl/sharedStrings.xml><?xml version="1.0" encoding="utf-8"?>
<sst xmlns="http://schemas.openxmlformats.org/spreadsheetml/2006/main" count="55" uniqueCount="29">
  <si>
    <t>Date</t>
  </si>
  <si>
    <t>Objet de la dépense</t>
  </si>
  <si>
    <t>Montant</t>
  </si>
  <si>
    <t>Billets train Helsinki - Kémi</t>
  </si>
  <si>
    <t>EuroHostel Helsinki</t>
  </si>
  <si>
    <t>Repas du soir</t>
  </si>
  <si>
    <t>tickets transports publics Helsinki</t>
  </si>
  <si>
    <t>Sortie musée Helsinki</t>
  </si>
  <si>
    <t>Repas de midi</t>
  </si>
  <si>
    <t>Hotel Kémi</t>
  </si>
  <si>
    <t>Repas midi</t>
  </si>
  <si>
    <t>Visite guidée</t>
  </si>
  <si>
    <t>Collation chaude</t>
  </si>
  <si>
    <t>Petit déjeuner</t>
  </si>
  <si>
    <t xml:space="preserve">Repas du soir  </t>
  </si>
  <si>
    <t>Justif.</t>
  </si>
  <si>
    <t>Régie</t>
  </si>
  <si>
    <t>Sous total</t>
  </si>
  <si>
    <t>Total général</t>
  </si>
  <si>
    <t>Paiement</t>
  </si>
  <si>
    <t>Photo souvenir partenariat
Element pour rapport de mobilité</t>
  </si>
  <si>
    <t>Carte bleue</t>
  </si>
  <si>
    <t>Compte</t>
  </si>
  <si>
    <t>Récapitulatif par compte :</t>
  </si>
  <si>
    <t>L'ordonnateur</t>
  </si>
  <si>
    <t>***</t>
  </si>
  <si>
    <t xml:space="preserve">   Arrête le présent état à la somme de ******</t>
  </si>
  <si>
    <t>régie pour le voyage en Finlande</t>
  </si>
  <si>
    <t>Récapitulatif des dépenses faites sur 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</si>
</sst>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0" fillId="0" borderId="5" xfId="0" applyBorder="1" applyAlignment="1">
      <alignment horizontal="center"/>
    </xf>
    <xf numFmtId="8" fontId="0" fillId="0" borderId="0" xfId="0" applyNumberFormat="1" applyBorder="1"/>
    <xf numFmtId="0" fontId="0" fillId="0" borderId="6" xfId="0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8" fontId="4" fillId="0" borderId="6" xfId="0" applyNumberFormat="1" applyFont="1" applyBorder="1"/>
    <xf numFmtId="8" fontId="3" fillId="2" borderId="4" xfId="0" applyNumberFormat="1" applyFont="1" applyFill="1" applyBorder="1"/>
    <xf numFmtId="8" fontId="2" fillId="2" borderId="2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8" fontId="0" fillId="0" borderId="8" xfId="1" applyNumberFormat="1" applyFont="1" applyBorder="1"/>
    <xf numFmtId="8" fontId="0" fillId="0" borderId="7" xfId="1" applyNumberFormat="1" applyFont="1" applyBorder="1"/>
    <xf numFmtId="8" fontId="0" fillId="0" borderId="9" xfId="1" applyNumberFormat="1" applyFont="1" applyBorder="1"/>
    <xf numFmtId="44" fontId="2" fillId="2" borderId="2" xfId="1" applyFont="1" applyFill="1" applyBorder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E3" sqref="E3"/>
    </sheetView>
  </sheetViews>
  <sheetFormatPr baseColWidth="10" defaultRowHeight="14.4" x14ac:dyDescent="0.3"/>
  <cols>
    <col min="1" max="1" width="6.33203125" style="2" customWidth="1"/>
    <col min="2" max="2" width="14" customWidth="1"/>
    <col min="3" max="3" width="12.33203125" customWidth="1"/>
    <col min="4" max="4" width="31.33203125" customWidth="1"/>
    <col min="6" max="6" width="9.5546875" customWidth="1"/>
    <col min="7" max="7" width="9.6640625" customWidth="1"/>
  </cols>
  <sheetData>
    <row r="1" spans="1:7" x14ac:dyDescent="0.3">
      <c r="B1" s="3"/>
    </row>
    <row r="2" spans="1:7" x14ac:dyDescent="0.3">
      <c r="B2" s="3"/>
    </row>
    <row r="3" spans="1:7" ht="18" x14ac:dyDescent="0.35">
      <c r="C3" s="33" t="s">
        <v>28</v>
      </c>
      <c r="D3" s="33"/>
    </row>
    <row r="4" spans="1:7" ht="21" x14ac:dyDescent="0.4">
      <c r="C4" s="31" t="s">
        <v>27</v>
      </c>
      <c r="D4" s="32"/>
    </row>
    <row r="7" spans="1:7" x14ac:dyDescent="0.3">
      <c r="A7" s="14" t="s">
        <v>15</v>
      </c>
      <c r="B7" s="15" t="s">
        <v>0</v>
      </c>
      <c r="C7" s="15" t="s">
        <v>19</v>
      </c>
      <c r="D7" s="15" t="s">
        <v>1</v>
      </c>
      <c r="E7" s="15" t="s">
        <v>2</v>
      </c>
      <c r="F7" s="16"/>
      <c r="G7" s="15" t="s">
        <v>22</v>
      </c>
    </row>
    <row r="8" spans="1:7" x14ac:dyDescent="0.3">
      <c r="A8" s="5">
        <v>1</v>
      </c>
      <c r="B8" s="10">
        <v>43109</v>
      </c>
      <c r="C8" s="4" t="s">
        <v>21</v>
      </c>
      <c r="D8" s="4" t="s">
        <v>3</v>
      </c>
      <c r="E8" s="6">
        <v>1394</v>
      </c>
      <c r="F8" s="7"/>
      <c r="G8" s="21">
        <v>6245</v>
      </c>
    </row>
    <row r="9" spans="1:7" x14ac:dyDescent="0.3">
      <c r="A9" s="5">
        <v>2</v>
      </c>
      <c r="B9" s="10">
        <v>43126</v>
      </c>
      <c r="C9" s="4" t="s">
        <v>21</v>
      </c>
      <c r="D9" s="4" t="s">
        <v>4</v>
      </c>
      <c r="E9" s="6">
        <v>1098.03</v>
      </c>
      <c r="F9" s="7"/>
      <c r="G9" s="21">
        <v>6285</v>
      </c>
    </row>
    <row r="10" spans="1:7" x14ac:dyDescent="0.3">
      <c r="A10" s="5">
        <v>3</v>
      </c>
      <c r="B10" s="10">
        <v>43126</v>
      </c>
      <c r="C10" s="4" t="s">
        <v>21</v>
      </c>
      <c r="D10" s="4" t="s">
        <v>5</v>
      </c>
      <c r="E10" s="6">
        <v>27.95</v>
      </c>
      <c r="F10" s="7"/>
      <c r="G10" s="21">
        <v>6285</v>
      </c>
    </row>
    <row r="11" spans="1:7" x14ac:dyDescent="0.3">
      <c r="A11" s="5">
        <v>4</v>
      </c>
      <c r="B11" s="10">
        <v>43126</v>
      </c>
      <c r="C11" s="4" t="s">
        <v>21</v>
      </c>
      <c r="D11" s="4" t="s">
        <v>5</v>
      </c>
      <c r="E11" s="6">
        <v>43.1</v>
      </c>
      <c r="F11" s="7"/>
      <c r="G11" s="21">
        <v>6285</v>
      </c>
    </row>
    <row r="12" spans="1:7" x14ac:dyDescent="0.3">
      <c r="A12" s="5">
        <v>5</v>
      </c>
      <c r="B12" s="10">
        <v>43126</v>
      </c>
      <c r="C12" s="4" t="s">
        <v>21</v>
      </c>
      <c r="D12" s="4" t="s">
        <v>5</v>
      </c>
      <c r="E12" s="6">
        <v>32.35</v>
      </c>
      <c r="F12" s="7"/>
      <c r="G12" s="21">
        <v>6285</v>
      </c>
    </row>
    <row r="13" spans="1:7" x14ac:dyDescent="0.3">
      <c r="A13" s="5">
        <v>6</v>
      </c>
      <c r="B13" s="10">
        <v>43126</v>
      </c>
      <c r="C13" s="4" t="s">
        <v>21</v>
      </c>
      <c r="D13" s="4" t="s">
        <v>5</v>
      </c>
      <c r="E13" s="6">
        <v>41.45</v>
      </c>
      <c r="F13" s="7"/>
      <c r="G13" s="21">
        <v>6285</v>
      </c>
    </row>
    <row r="14" spans="1:7" x14ac:dyDescent="0.3">
      <c r="A14" s="5">
        <v>7</v>
      </c>
      <c r="B14" s="10">
        <v>43126</v>
      </c>
      <c r="C14" s="4" t="s">
        <v>21</v>
      </c>
      <c r="D14" s="4" t="s">
        <v>6</v>
      </c>
      <c r="E14" s="6">
        <v>476</v>
      </c>
      <c r="F14" s="7"/>
      <c r="G14" s="21">
        <v>6245</v>
      </c>
    </row>
    <row r="15" spans="1:7" x14ac:dyDescent="0.3">
      <c r="A15" s="5">
        <v>8</v>
      </c>
      <c r="B15" s="10">
        <v>43127</v>
      </c>
      <c r="C15" s="4" t="s">
        <v>21</v>
      </c>
      <c r="D15" s="4" t="s">
        <v>7</v>
      </c>
      <c r="E15" s="6">
        <v>119</v>
      </c>
      <c r="F15" s="7"/>
      <c r="G15" s="21">
        <v>6284</v>
      </c>
    </row>
    <row r="16" spans="1:7" x14ac:dyDescent="0.3">
      <c r="A16" s="5">
        <v>9</v>
      </c>
      <c r="B16" s="10">
        <v>43127</v>
      </c>
      <c r="C16" s="4" t="s">
        <v>21</v>
      </c>
      <c r="D16" s="4" t="s">
        <v>8</v>
      </c>
      <c r="E16" s="6">
        <v>214.2</v>
      </c>
      <c r="F16" s="7"/>
      <c r="G16" s="21">
        <v>6285</v>
      </c>
    </row>
    <row r="17" spans="1:7" x14ac:dyDescent="0.3">
      <c r="A17" s="5">
        <v>15</v>
      </c>
      <c r="B17" s="10">
        <v>43130</v>
      </c>
      <c r="C17" s="4" t="s">
        <v>21</v>
      </c>
      <c r="D17" s="4" t="s">
        <v>5</v>
      </c>
      <c r="E17" s="6">
        <v>252.3</v>
      </c>
      <c r="F17" s="7"/>
      <c r="G17" s="21">
        <v>6285</v>
      </c>
    </row>
    <row r="18" spans="1:7" x14ac:dyDescent="0.3">
      <c r="A18" s="5">
        <v>16</v>
      </c>
      <c r="B18" s="10">
        <v>43132</v>
      </c>
      <c r="C18" s="4" t="s">
        <v>21</v>
      </c>
      <c r="D18" s="4" t="s">
        <v>9</v>
      </c>
      <c r="E18" s="6">
        <v>2100</v>
      </c>
      <c r="F18" s="7"/>
      <c r="G18" s="21">
        <v>6285</v>
      </c>
    </row>
    <row r="19" spans="1:7" x14ac:dyDescent="0.3">
      <c r="A19" s="5">
        <v>17</v>
      </c>
      <c r="B19" s="10">
        <v>43132</v>
      </c>
      <c r="C19" s="4" t="s">
        <v>21</v>
      </c>
      <c r="D19" s="4" t="s">
        <v>5</v>
      </c>
      <c r="E19" s="6">
        <v>389.5</v>
      </c>
      <c r="F19" s="7"/>
      <c r="G19" s="21">
        <v>6285</v>
      </c>
    </row>
    <row r="20" spans="1:7" x14ac:dyDescent="0.3">
      <c r="A20" s="5">
        <v>18</v>
      </c>
      <c r="B20" s="10">
        <v>43133</v>
      </c>
      <c r="C20" s="4" t="s">
        <v>21</v>
      </c>
      <c r="D20" s="4" t="s">
        <v>5</v>
      </c>
      <c r="E20" s="6">
        <v>158.94999999999999</v>
      </c>
      <c r="F20" s="7"/>
      <c r="G20" s="21">
        <v>6285</v>
      </c>
    </row>
    <row r="21" spans="1:7" s="1" customFormat="1" x14ac:dyDescent="0.3">
      <c r="A21" s="5"/>
      <c r="B21" s="10"/>
      <c r="C21" s="8" t="s">
        <v>17</v>
      </c>
      <c r="D21" s="4"/>
      <c r="E21" s="6"/>
      <c r="F21" s="17">
        <f>SUM(E8:E20)</f>
        <v>6346.829999999999</v>
      </c>
      <c r="G21" s="22"/>
    </row>
    <row r="22" spans="1:7" x14ac:dyDescent="0.3">
      <c r="A22" s="5">
        <v>10</v>
      </c>
      <c r="B22" s="10">
        <v>43127</v>
      </c>
      <c r="C22" s="4" t="s">
        <v>16</v>
      </c>
      <c r="D22" s="4" t="s">
        <v>5</v>
      </c>
      <c r="E22" s="6">
        <v>178.73</v>
      </c>
      <c r="F22" s="7"/>
      <c r="G22" s="21">
        <v>6285</v>
      </c>
    </row>
    <row r="23" spans="1:7" x14ac:dyDescent="0.3">
      <c r="A23" s="5">
        <v>11</v>
      </c>
      <c r="B23" s="10">
        <v>43128</v>
      </c>
      <c r="C23" s="4" t="s">
        <v>16</v>
      </c>
      <c r="D23" s="4" t="s">
        <v>10</v>
      </c>
      <c r="E23" s="6">
        <v>217.6</v>
      </c>
      <c r="F23" s="7"/>
      <c r="G23" s="21">
        <v>6285</v>
      </c>
    </row>
    <row r="24" spans="1:7" x14ac:dyDescent="0.3">
      <c r="A24" s="5">
        <v>12</v>
      </c>
      <c r="B24" s="10">
        <v>43128</v>
      </c>
      <c r="C24" s="4" t="s">
        <v>16</v>
      </c>
      <c r="D24" s="4" t="s">
        <v>11</v>
      </c>
      <c r="E24" s="6">
        <v>169</v>
      </c>
      <c r="F24" s="7"/>
      <c r="G24" s="21">
        <v>6284</v>
      </c>
    </row>
    <row r="25" spans="1:7" x14ac:dyDescent="0.3">
      <c r="A25" s="5">
        <v>13</v>
      </c>
      <c r="B25" s="10">
        <v>43128</v>
      </c>
      <c r="C25" s="4" t="s">
        <v>16</v>
      </c>
      <c r="D25" s="4" t="s">
        <v>12</v>
      </c>
      <c r="E25" s="6">
        <v>63.7</v>
      </c>
      <c r="F25" s="7"/>
      <c r="G25" s="21">
        <v>6285</v>
      </c>
    </row>
    <row r="26" spans="1:7" ht="28.8" x14ac:dyDescent="0.3">
      <c r="A26" s="5">
        <v>20</v>
      </c>
      <c r="B26" s="10">
        <v>43131</v>
      </c>
      <c r="C26" s="4" t="s">
        <v>16</v>
      </c>
      <c r="D26" s="9" t="s">
        <v>20</v>
      </c>
      <c r="E26" s="6">
        <v>40</v>
      </c>
      <c r="F26" s="7"/>
      <c r="G26" s="21">
        <v>6288</v>
      </c>
    </row>
    <row r="27" spans="1:7" x14ac:dyDescent="0.3">
      <c r="A27" s="5">
        <v>19</v>
      </c>
      <c r="B27" s="10">
        <v>43134</v>
      </c>
      <c r="C27" s="4" t="s">
        <v>16</v>
      </c>
      <c r="D27" s="4" t="s">
        <v>13</v>
      </c>
      <c r="E27" s="6">
        <v>25.45</v>
      </c>
      <c r="F27" s="7"/>
      <c r="G27" s="21">
        <v>6285</v>
      </c>
    </row>
    <row r="28" spans="1:7" x14ac:dyDescent="0.3">
      <c r="A28" s="5">
        <v>14</v>
      </c>
      <c r="B28" s="10">
        <v>43128</v>
      </c>
      <c r="C28" s="4" t="s">
        <v>16</v>
      </c>
      <c r="D28" s="4" t="s">
        <v>14</v>
      </c>
      <c r="E28" s="6">
        <v>84.2</v>
      </c>
      <c r="F28" s="7"/>
      <c r="G28" s="21">
        <v>6285</v>
      </c>
    </row>
    <row r="29" spans="1:7" s="1" customFormat="1" x14ac:dyDescent="0.3">
      <c r="A29" s="5"/>
      <c r="B29" s="10"/>
      <c r="C29" s="8" t="s">
        <v>17</v>
      </c>
      <c r="D29" s="4"/>
      <c r="E29" s="6"/>
      <c r="F29" s="17">
        <f>SUM(E22:E28)</f>
        <v>778.68000000000006</v>
      </c>
      <c r="G29" s="23"/>
    </row>
    <row r="30" spans="1:7" x14ac:dyDescent="0.3">
      <c r="A30" s="11"/>
      <c r="B30" s="12"/>
      <c r="C30" s="20" t="s">
        <v>18</v>
      </c>
      <c r="D30" s="13"/>
      <c r="E30" s="19">
        <v>7125.51</v>
      </c>
      <c r="F30" s="18">
        <f>F21+F29</f>
        <v>7125.5099999999993</v>
      </c>
    </row>
    <row r="33" spans="2:4" x14ac:dyDescent="0.3">
      <c r="B33" s="3" t="s">
        <v>23</v>
      </c>
    </row>
    <row r="35" spans="2:4" x14ac:dyDescent="0.3">
      <c r="B35" s="24">
        <v>6245</v>
      </c>
      <c r="C35" s="27">
        <f>E8+E14</f>
        <v>1870</v>
      </c>
    </row>
    <row r="36" spans="2:4" x14ac:dyDescent="0.3">
      <c r="B36" s="25">
        <v>6284</v>
      </c>
      <c r="C36" s="28">
        <f>E15+E24</f>
        <v>288</v>
      </c>
    </row>
    <row r="37" spans="2:4" x14ac:dyDescent="0.3">
      <c r="B37" s="25">
        <v>6285</v>
      </c>
      <c r="C37" s="28">
        <f>E9+E10+E11+E12+E16+E17+E18+E19+E20+E22+E23+E25+E27+E28+E13</f>
        <v>4927.5099999999993</v>
      </c>
    </row>
    <row r="38" spans="2:4" x14ac:dyDescent="0.3">
      <c r="B38" s="26">
        <v>6288</v>
      </c>
      <c r="C38" s="29">
        <f>E26</f>
        <v>40</v>
      </c>
    </row>
    <row r="39" spans="2:4" x14ac:dyDescent="0.3">
      <c r="C39" s="30">
        <f>SUM(C35:C38)</f>
        <v>7125.5099999999993</v>
      </c>
      <c r="D39" t="s">
        <v>26</v>
      </c>
    </row>
    <row r="41" spans="2:4" x14ac:dyDescent="0.3">
      <c r="D41" t="s">
        <v>24</v>
      </c>
    </row>
    <row r="43" spans="2:4" x14ac:dyDescent="0.3">
      <c r="D43" t="s">
        <v>25</v>
      </c>
    </row>
  </sheetData>
  <mergeCells count="1">
    <mergeCell ref="C3:D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intendance1</dc:creator>
  <cp:lastModifiedBy>Bernard</cp:lastModifiedBy>
  <cp:lastPrinted>2018-03-05T10:47:14Z</cp:lastPrinted>
  <dcterms:created xsi:type="dcterms:W3CDTF">2018-03-05T10:25:46Z</dcterms:created>
  <dcterms:modified xsi:type="dcterms:W3CDTF">2020-01-31T18:02:57Z</dcterms:modified>
</cp:coreProperties>
</file>